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5B425FD-040E-449D-9890-E1D5A79E156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3" l="1"/>
  <c r="H21" i="3"/>
  <c r="G21" i="3"/>
  <c r="F21" i="3"/>
  <c r="E21" i="3"/>
  <c r="D21" i="3"/>
  <c r="B19" i="3"/>
  <c r="B20" i="3" s="1"/>
  <c r="B18" i="3"/>
  <c r="B13" i="3"/>
  <c r="B14" i="3" s="1"/>
  <c r="B15" i="3" s="1"/>
  <c r="B16" i="3" s="1"/>
  <c r="B17" i="3" s="1"/>
  <c r="B12" i="3"/>
  <c r="B9" i="3"/>
  <c r="B10" i="3" s="1"/>
  <c r="B5" i="3"/>
  <c r="B6" i="3" s="1"/>
  <c r="B7" i="3" s="1"/>
</calcChain>
</file>

<file path=xl/sharedStrings.xml><?xml version="1.0" encoding="utf-8"?>
<sst xmlns="http://schemas.openxmlformats.org/spreadsheetml/2006/main" count="80" uniqueCount="54">
  <si>
    <t>Program</t>
  </si>
  <si>
    <t>Sınıf</t>
  </si>
  <si>
    <t>Kayıtlanan</t>
  </si>
  <si>
    <t>Toplam</t>
  </si>
  <si>
    <t xml:space="preserve">Erkek </t>
  </si>
  <si>
    <t>Kız</t>
  </si>
  <si>
    <t>Kimya Tek. (Örg+İ.Ö)</t>
  </si>
  <si>
    <t>1+2</t>
  </si>
  <si>
    <t>Elektrik (Örg+İ.Ö)</t>
  </si>
  <si>
    <t>Makine (Örg.+İ.Ö)</t>
  </si>
  <si>
    <t>Metalurji</t>
  </si>
  <si>
    <t>GENEL TOPLAM</t>
  </si>
  <si>
    <t>Elektrik/Elektronik Tek.</t>
  </si>
  <si>
    <t>Kimya Teknolojisi</t>
  </si>
  <si>
    <t>Makine Teknolojileri</t>
  </si>
  <si>
    <t>Çocuk Gelişimi ve Eğitimi</t>
  </si>
  <si>
    <t>Muhasebe ve Finansman</t>
  </si>
  <si>
    <t>Ulaştırma Alanı</t>
  </si>
  <si>
    <t xml:space="preserve">Büro Yönetimi Alanı </t>
  </si>
  <si>
    <t>1+2+3+4</t>
  </si>
  <si>
    <t>Torna Tesviye</t>
  </si>
  <si>
    <t>Endüstriyel Otomasyon Teknolojileri</t>
  </si>
  <si>
    <t>Metal Teknolojisi</t>
  </si>
  <si>
    <t>Tesisat Teknolojisi ve İklimlendirme</t>
  </si>
  <si>
    <t>Rafineri ve Petrokimya Tek.</t>
  </si>
  <si>
    <t>101</t>
  </si>
  <si>
    <t>SIRA</t>
  </si>
  <si>
    <t xml:space="preserve">ALİAĞA İLÇE RESMİ VE ÖZEL LİSELER 2021 YILI YKS SINAVI YERLEŞTİRME SONUÇLARI </t>
  </si>
  <si>
    <t>İLÇE</t>
  </si>
  <si>
    <t>OKUL ADI</t>
  </si>
  <si>
    <t>SON SINIF 
ÖĞRENCİ SAYISI</t>
  </si>
  <si>
    <t xml:space="preserve">YKS 2021 SINAVINA BAŞVURAN
 ÖĞRENCİ SAYISI </t>
  </si>
  <si>
    <t xml:space="preserve">BİR ÜNİVERSİTEYE 
YERLEŞEN
 ÖĞRENCİ SAYISI </t>
  </si>
  <si>
    <t>İlk 100.000 e giren öğrenci sayısı</t>
  </si>
  <si>
    <t>İlk 200.000 e giren öğrenci sayısı</t>
  </si>
  <si>
    <t>ve üzeri</t>
  </si>
  <si>
    <t>ALİAĞA</t>
  </si>
  <si>
    <t>ALİAĞA MESLEKİ VE TEKNİK ANADOLU LİSESİ</t>
  </si>
  <si>
    <t>bilgi gelmedi</t>
  </si>
  <si>
    <t>ALP OĞUZ ANADOLU LİSESİ</t>
  </si>
  <si>
    <t>HEYDAR ALİYEV MTAL</t>
  </si>
  <si>
    <t>MUSTAFA GÜNGÖR ÇOLAKOĞLU ANADOLU LİSESİ</t>
  </si>
  <si>
    <t>ŞEHİT GÖKHAN ÇAKIR ANADOLU LİSESİ</t>
  </si>
  <si>
    <t>ŞEHİT OĞUZ ÖZGÜR ÇEVİK ANADOLU LİSESİ</t>
  </si>
  <si>
    <t>ŞEHİT BAHATTİN ELDEN AİHL</t>
  </si>
  <si>
    <t>HABAŞ HAMDİ BAŞARAN MESLEKİ VE TEKNİK ANADOLU LİSESİ</t>
  </si>
  <si>
    <t>ÖZEL OKULLAR</t>
  </si>
  <si>
    <t>TED ALİAĞA KOLEJİ</t>
  </si>
  <si>
    <t>ÖZEL ALİAĞA İYİ DERSLER ANADOLU LİSESİ</t>
  </si>
  <si>
    <t>ÖZEL ALİAĞA FİNAL AKADEMİ ANADOLU LİSESİ</t>
  </si>
  <si>
    <t>ÖZEL ALİAĞA FEN BİLİMLERİ ANADOLU LİSESİ</t>
  </si>
  <si>
    <t>İLÇE TOPLAMI</t>
  </si>
  <si>
    <t>2020-2021 Eğitim Öğretim Yılı Aliağa MYO Öğrenci İstatistiği</t>
  </si>
  <si>
    <t>2020-2021 Eğitim Öğretim Yılı Meslek Liseleri Öğrenci İstatistiği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</si>
</sst>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textRotation="90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4.4" x14ac:dyDescent="0.3"/>
  <cols>
    <col min="1" max="1" width="16.77734375" customWidth="1"/>
    <col min="3" max="3" width="17.77734375" customWidth="1"/>
    <col min="4" max="4" width="11.5546875" customWidth="1"/>
    <col min="5" max="5" width="11.77734375" customWidth="1"/>
    <col min="6" max="6" width="13.77734375" customWidth="1"/>
    <col min="7" max="7" width="0.21875" customWidth="1"/>
  </cols>
  <sheetData>
    <row r="1" spans="1:7" ht="30" customHeight="1" x14ac:dyDescent="0.3">
      <c r="A1" s="18" t="s">
        <v>52</v>
      </c>
      <c r="B1" s="19"/>
      <c r="C1" s="19"/>
      <c r="D1" s="19"/>
      <c r="E1" s="19"/>
      <c r="F1" s="19"/>
      <c r="G1" s="20"/>
    </row>
    <row r="2" spans="1:7" ht="30" customHeight="1" x14ac:dyDescent="0.3">
      <c r="A2" s="1" t="s">
        <v>0</v>
      </c>
      <c r="B2" s="1" t="s">
        <v>1</v>
      </c>
      <c r="C2" s="21" t="s">
        <v>2</v>
      </c>
      <c r="D2" s="22"/>
      <c r="E2" s="21" t="s">
        <v>3</v>
      </c>
      <c r="F2" s="22"/>
    </row>
    <row r="3" spans="1:7" ht="30.75" customHeight="1" x14ac:dyDescent="0.3">
      <c r="A3" s="3"/>
      <c r="B3" s="2"/>
      <c r="C3" s="3" t="s">
        <v>4</v>
      </c>
      <c r="D3" s="4" t="s">
        <v>5</v>
      </c>
      <c r="E3" s="25"/>
      <c r="F3" s="26"/>
    </row>
    <row r="4" spans="1:7" ht="30" customHeight="1" x14ac:dyDescent="0.3">
      <c r="A4" s="3" t="s">
        <v>6</v>
      </c>
      <c r="B4" s="5" t="s">
        <v>7</v>
      </c>
      <c r="C4" s="3">
        <v>175</v>
      </c>
      <c r="D4" s="4">
        <v>212</v>
      </c>
      <c r="E4" s="27">
        <v>387</v>
      </c>
      <c r="F4" s="28"/>
    </row>
    <row r="5" spans="1:7" ht="30" customHeight="1" x14ac:dyDescent="0.3">
      <c r="A5" s="4" t="s">
        <v>8</v>
      </c>
      <c r="B5" s="2" t="s">
        <v>7</v>
      </c>
      <c r="C5" s="3">
        <v>370</v>
      </c>
      <c r="D5" s="4">
        <v>8</v>
      </c>
      <c r="E5" s="27">
        <v>378</v>
      </c>
      <c r="F5" s="28"/>
    </row>
    <row r="6" spans="1:7" ht="30" customHeight="1" x14ac:dyDescent="0.3">
      <c r="A6" s="4" t="s">
        <v>9</v>
      </c>
      <c r="B6" s="5" t="s">
        <v>7</v>
      </c>
      <c r="C6" s="3">
        <v>417</v>
      </c>
      <c r="D6" s="4">
        <v>12</v>
      </c>
      <c r="E6" s="27">
        <v>429</v>
      </c>
      <c r="F6" s="28"/>
    </row>
    <row r="7" spans="1:7" ht="30" customHeight="1" x14ac:dyDescent="0.3">
      <c r="A7" s="3" t="s">
        <v>24</v>
      </c>
      <c r="B7" s="5" t="s">
        <v>7</v>
      </c>
      <c r="C7" s="3">
        <v>171</v>
      </c>
      <c r="D7" s="4">
        <v>156</v>
      </c>
      <c r="E7" s="27">
        <v>327</v>
      </c>
      <c r="F7" s="28"/>
    </row>
    <row r="8" spans="1:7" ht="30" customHeight="1" x14ac:dyDescent="0.3">
      <c r="A8" s="4" t="s">
        <v>10</v>
      </c>
      <c r="B8" s="5" t="s">
        <v>7</v>
      </c>
      <c r="C8" s="8" t="s">
        <v>25</v>
      </c>
      <c r="D8" s="9">
        <v>7</v>
      </c>
      <c r="E8" s="29">
        <v>108</v>
      </c>
      <c r="F8" s="30"/>
    </row>
    <row r="9" spans="1:7" ht="20.25" customHeight="1" x14ac:dyDescent="0.3">
      <c r="A9" s="23" t="s">
        <v>11</v>
      </c>
      <c r="B9" s="24"/>
      <c r="C9" s="6">
        <v>1234</v>
      </c>
      <c r="D9" s="6">
        <v>395</v>
      </c>
      <c r="E9" s="23">
        <v>1629</v>
      </c>
      <c r="F9" s="24"/>
    </row>
  </sheetData>
  <mergeCells count="11">
    <mergeCell ref="A1:G1"/>
    <mergeCell ref="C2:D2"/>
    <mergeCell ref="A9:B9"/>
    <mergeCell ref="E2:F2"/>
    <mergeCell ref="E3:F3"/>
    <mergeCell ref="E4:F4"/>
    <mergeCell ref="E5:F5"/>
    <mergeCell ref="E6:F6"/>
    <mergeCell ref="E8:F8"/>
    <mergeCell ref="E9:F9"/>
    <mergeCell ref="E7:F7"/>
  </mergeCells>
  <pageMargins left="0.7" right="0.7" top="0.75" bottom="0.75" header="0.3" footer="0.3"/>
  <pageSetup paperSize="9" orientation="portrait" horizontalDpi="0" verticalDpi="0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E2" sqref="E2"/>
    </sheetView>
  </sheetViews>
  <sheetFormatPr defaultRowHeight="14.4" x14ac:dyDescent="0.3"/>
  <cols>
    <col min="1" max="1" width="26.21875" customWidth="1"/>
    <col min="2" max="2" width="15.77734375" customWidth="1"/>
    <col min="4" max="4" width="14.77734375" customWidth="1"/>
  </cols>
  <sheetData>
    <row r="1" spans="1:4" ht="50.25" customHeight="1" x14ac:dyDescent="0.3">
      <c r="A1" s="18" t="s">
        <v>53</v>
      </c>
      <c r="B1" s="19"/>
      <c r="C1" s="19"/>
      <c r="D1" s="20"/>
    </row>
    <row r="2" spans="1:4" ht="30" customHeight="1" x14ac:dyDescent="0.3">
      <c r="A2" s="1" t="s">
        <v>0</v>
      </c>
      <c r="B2" s="7" t="s">
        <v>1</v>
      </c>
      <c r="C2" s="21" t="s">
        <v>3</v>
      </c>
      <c r="D2" s="22"/>
    </row>
    <row r="3" spans="1:4" ht="30" customHeight="1" x14ac:dyDescent="0.3">
      <c r="A3" s="4" t="s">
        <v>12</v>
      </c>
      <c r="B3" s="5" t="s">
        <v>19</v>
      </c>
      <c r="C3" s="27">
        <v>501</v>
      </c>
      <c r="D3" s="28"/>
    </row>
    <row r="4" spans="1:4" ht="30" customHeight="1" x14ac:dyDescent="0.3">
      <c r="A4" s="3" t="s">
        <v>13</v>
      </c>
      <c r="B4" s="5" t="s">
        <v>19</v>
      </c>
      <c r="C4" s="27">
        <v>311</v>
      </c>
      <c r="D4" s="28"/>
    </row>
    <row r="5" spans="1:4" ht="30" customHeight="1" x14ac:dyDescent="0.3">
      <c r="A5" s="3" t="s">
        <v>22</v>
      </c>
      <c r="B5" s="5" t="s">
        <v>19</v>
      </c>
      <c r="C5" s="31">
        <v>229</v>
      </c>
      <c r="D5" s="32"/>
    </row>
    <row r="6" spans="1:4" ht="30" customHeight="1" x14ac:dyDescent="0.3">
      <c r="A6" s="3" t="s">
        <v>21</v>
      </c>
      <c r="B6" s="5" t="s">
        <v>19</v>
      </c>
      <c r="C6" s="27">
        <v>174</v>
      </c>
      <c r="D6" s="28"/>
    </row>
    <row r="7" spans="1:4" ht="30" customHeight="1" x14ac:dyDescent="0.3">
      <c r="A7" s="4" t="s">
        <v>14</v>
      </c>
      <c r="B7" s="5" t="s">
        <v>19</v>
      </c>
      <c r="C7" s="27">
        <v>226</v>
      </c>
      <c r="D7" s="28"/>
    </row>
    <row r="8" spans="1:4" ht="30" customHeight="1" x14ac:dyDescent="0.3">
      <c r="A8" s="3" t="s">
        <v>23</v>
      </c>
      <c r="B8" s="5" t="s">
        <v>19</v>
      </c>
      <c r="C8" s="27">
        <v>205</v>
      </c>
      <c r="D8" s="28"/>
    </row>
    <row r="9" spans="1:4" ht="30" customHeight="1" x14ac:dyDescent="0.3">
      <c r="A9" s="4" t="s">
        <v>15</v>
      </c>
      <c r="B9" s="5" t="s">
        <v>19</v>
      </c>
      <c r="C9" s="31">
        <v>103</v>
      </c>
      <c r="D9" s="32"/>
    </row>
    <row r="10" spans="1:4" ht="30" customHeight="1" x14ac:dyDescent="0.3">
      <c r="A10" s="4" t="s">
        <v>16</v>
      </c>
      <c r="B10" s="5" t="s">
        <v>19</v>
      </c>
      <c r="C10" s="27">
        <v>211</v>
      </c>
      <c r="D10" s="28"/>
    </row>
    <row r="11" spans="1:4" ht="30" customHeight="1" x14ac:dyDescent="0.3">
      <c r="A11" s="4" t="s">
        <v>20</v>
      </c>
      <c r="B11" s="5" t="s">
        <v>19</v>
      </c>
      <c r="C11" s="27">
        <v>246</v>
      </c>
      <c r="D11" s="28"/>
    </row>
    <row r="12" spans="1:4" ht="30" customHeight="1" x14ac:dyDescent="0.3">
      <c r="A12" s="4" t="s">
        <v>17</v>
      </c>
      <c r="B12" s="5" t="s">
        <v>19</v>
      </c>
      <c r="C12" s="27">
        <v>196</v>
      </c>
      <c r="D12" s="28"/>
    </row>
    <row r="13" spans="1:4" ht="30" customHeight="1" x14ac:dyDescent="0.3">
      <c r="A13" s="4" t="s">
        <v>18</v>
      </c>
      <c r="B13" s="5" t="s">
        <v>19</v>
      </c>
      <c r="C13" s="29">
        <v>135</v>
      </c>
      <c r="D13" s="30"/>
    </row>
    <row r="14" spans="1:4" ht="20.25" customHeight="1" x14ac:dyDescent="0.3">
      <c r="A14" s="23" t="s">
        <v>11</v>
      </c>
      <c r="B14" s="24"/>
      <c r="C14" s="23">
        <v>2537</v>
      </c>
      <c r="D14" s="24"/>
    </row>
  </sheetData>
  <mergeCells count="15">
    <mergeCell ref="C8:D8"/>
    <mergeCell ref="C13:D13"/>
    <mergeCell ref="A14:B14"/>
    <mergeCell ref="C14:D14"/>
    <mergeCell ref="C9:D9"/>
    <mergeCell ref="C10:D10"/>
    <mergeCell ref="C11:D11"/>
    <mergeCell ref="C12:D12"/>
    <mergeCell ref="A1:D1"/>
    <mergeCell ref="C2:D2"/>
    <mergeCell ref="C3:D3"/>
    <mergeCell ref="C4:D4"/>
    <mergeCell ref="C7:D7"/>
    <mergeCell ref="C6:D6"/>
    <mergeCell ref="C5:D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>
      <selection sqref="A1:A2"/>
    </sheetView>
  </sheetViews>
  <sheetFormatPr defaultRowHeight="14.4" x14ac:dyDescent="0.3"/>
  <cols>
    <col min="1" max="1" width="3.88671875" customWidth="1"/>
    <col min="2" max="2" width="12" customWidth="1"/>
    <col min="3" max="3" width="57" customWidth="1"/>
    <col min="4" max="4" width="31.44140625" customWidth="1"/>
    <col min="5" max="6" width="27.6640625" customWidth="1"/>
  </cols>
  <sheetData>
    <row r="1" spans="1:9" ht="17.399999999999999" x14ac:dyDescent="0.3">
      <c r="A1" s="33" t="s">
        <v>26</v>
      </c>
      <c r="B1" s="34" t="s">
        <v>27</v>
      </c>
      <c r="C1" s="34"/>
      <c r="D1" s="34"/>
      <c r="E1" s="34"/>
      <c r="F1" s="34"/>
      <c r="G1" s="34"/>
      <c r="H1" s="34"/>
      <c r="I1" s="34"/>
    </row>
    <row r="2" spans="1:9" ht="104.4" x14ac:dyDescent="0.3">
      <c r="A2" s="33"/>
      <c r="B2" s="10" t="s">
        <v>28</v>
      </c>
      <c r="C2" s="10" t="s">
        <v>29</v>
      </c>
      <c r="D2" s="11" t="s">
        <v>30</v>
      </c>
      <c r="E2" s="11" t="s">
        <v>31</v>
      </c>
      <c r="F2" s="11" t="s">
        <v>32</v>
      </c>
      <c r="G2" s="11" t="s">
        <v>33</v>
      </c>
      <c r="H2" s="11" t="s">
        <v>34</v>
      </c>
      <c r="I2" s="11" t="s">
        <v>35</v>
      </c>
    </row>
    <row r="3" spans="1:9" ht="17.399999999999999" x14ac:dyDescent="0.35">
      <c r="A3" s="12">
        <v>1</v>
      </c>
      <c r="B3" s="13" t="s">
        <v>36</v>
      </c>
      <c r="C3" s="12" t="s">
        <v>37</v>
      </c>
      <c r="D3" s="12">
        <v>62</v>
      </c>
      <c r="E3" s="12">
        <v>41</v>
      </c>
      <c r="F3" s="12">
        <v>1</v>
      </c>
      <c r="G3" s="14" t="s">
        <v>38</v>
      </c>
      <c r="H3" s="14"/>
      <c r="I3" s="14"/>
    </row>
    <row r="4" spans="1:9" ht="17.399999999999999" x14ac:dyDescent="0.35">
      <c r="A4" s="14">
        <v>1</v>
      </c>
      <c r="B4" s="14" t="s">
        <v>36</v>
      </c>
      <c r="C4" s="15" t="s">
        <v>39</v>
      </c>
      <c r="D4" s="15">
        <v>157</v>
      </c>
      <c r="E4" s="15">
        <v>157</v>
      </c>
      <c r="F4" s="15">
        <v>68</v>
      </c>
      <c r="G4" s="15">
        <v>40</v>
      </c>
      <c r="H4" s="15">
        <v>14</v>
      </c>
      <c r="I4" s="15">
        <v>14</v>
      </c>
    </row>
    <row r="5" spans="1:9" ht="17.399999999999999" x14ac:dyDescent="0.35">
      <c r="A5" s="14">
        <v>3</v>
      </c>
      <c r="B5" s="14" t="str">
        <f t="shared" ref="B5:B17" si="0">B4</f>
        <v>ALİAĞA</v>
      </c>
      <c r="C5" s="16" t="s">
        <v>40</v>
      </c>
      <c r="D5" s="15">
        <v>164</v>
      </c>
      <c r="E5" s="15">
        <v>139</v>
      </c>
      <c r="F5" s="15">
        <v>23</v>
      </c>
      <c r="G5" s="14" t="s">
        <v>38</v>
      </c>
      <c r="H5" s="14"/>
      <c r="I5" s="14"/>
    </row>
    <row r="6" spans="1:9" ht="17.399999999999999" x14ac:dyDescent="0.35">
      <c r="A6" s="14">
        <v>4</v>
      </c>
      <c r="B6" s="14" t="str">
        <f t="shared" si="0"/>
        <v>ALİAĞA</v>
      </c>
      <c r="C6" s="16" t="s">
        <v>41</v>
      </c>
      <c r="D6" s="15">
        <v>95</v>
      </c>
      <c r="E6" s="15">
        <v>75</v>
      </c>
      <c r="F6" s="15">
        <v>14</v>
      </c>
      <c r="G6" s="14" t="s">
        <v>38</v>
      </c>
      <c r="H6" s="14"/>
      <c r="I6" s="14"/>
    </row>
    <row r="7" spans="1:9" ht="17.399999999999999" x14ac:dyDescent="0.35">
      <c r="A7" s="14">
        <v>5</v>
      </c>
      <c r="B7" s="14" t="str">
        <f t="shared" si="0"/>
        <v>ALİAĞA</v>
      </c>
      <c r="C7" s="16" t="s">
        <v>42</v>
      </c>
      <c r="D7" s="15">
        <v>158</v>
      </c>
      <c r="E7" s="15">
        <v>152</v>
      </c>
      <c r="F7" s="15">
        <v>51</v>
      </c>
      <c r="G7" s="15">
        <v>12</v>
      </c>
      <c r="H7" s="15">
        <v>13</v>
      </c>
      <c r="I7" s="15">
        <v>26</v>
      </c>
    </row>
    <row r="8" spans="1:9" ht="17.399999999999999" x14ac:dyDescent="0.35">
      <c r="A8" s="14">
        <v>1</v>
      </c>
      <c r="B8" s="14" t="s">
        <v>36</v>
      </c>
      <c r="C8" s="16" t="s">
        <v>43</v>
      </c>
      <c r="D8" s="15">
        <v>141</v>
      </c>
      <c r="E8" s="15">
        <v>136</v>
      </c>
      <c r="F8" s="15">
        <v>51</v>
      </c>
      <c r="G8" s="15">
        <v>1</v>
      </c>
      <c r="H8" s="15">
        <v>0</v>
      </c>
      <c r="I8" s="15">
        <v>50</v>
      </c>
    </row>
    <row r="9" spans="1:9" ht="17.399999999999999" x14ac:dyDescent="0.35">
      <c r="A9" s="14">
        <v>7</v>
      </c>
      <c r="B9" s="14" t="str">
        <f t="shared" si="0"/>
        <v>ALİAĞA</v>
      </c>
      <c r="C9" s="16" t="s">
        <v>44</v>
      </c>
      <c r="D9" s="15">
        <v>27</v>
      </c>
      <c r="E9" s="15">
        <v>25</v>
      </c>
      <c r="F9" s="15">
        <v>9</v>
      </c>
      <c r="G9" s="15">
        <v>0</v>
      </c>
      <c r="H9" s="15">
        <v>1</v>
      </c>
      <c r="I9" s="15">
        <v>8</v>
      </c>
    </row>
    <row r="10" spans="1:9" ht="17.399999999999999" x14ac:dyDescent="0.35">
      <c r="A10" s="14">
        <v>8</v>
      </c>
      <c r="B10" s="14" t="str">
        <f t="shared" si="0"/>
        <v>ALİAĞA</v>
      </c>
      <c r="C10" s="17" t="s">
        <v>45</v>
      </c>
      <c r="D10" s="15">
        <v>225</v>
      </c>
      <c r="E10" s="15">
        <v>158</v>
      </c>
      <c r="F10" s="15">
        <v>38</v>
      </c>
      <c r="G10" s="15">
        <v>0</v>
      </c>
      <c r="H10" s="15">
        <v>0</v>
      </c>
      <c r="I10" s="15">
        <v>38</v>
      </c>
    </row>
    <row r="11" spans="1:9" ht="17.399999999999999" x14ac:dyDescent="0.35">
      <c r="A11" s="14"/>
      <c r="B11" s="14"/>
      <c r="C11" s="17"/>
      <c r="D11" s="15"/>
      <c r="E11" s="15"/>
      <c r="F11" s="15"/>
      <c r="G11" s="14"/>
      <c r="H11" s="14"/>
      <c r="I11" s="14"/>
    </row>
    <row r="12" spans="1:9" ht="17.399999999999999" x14ac:dyDescent="0.35">
      <c r="A12" s="14">
        <v>60</v>
      </c>
      <c r="B12" s="14" t="e">
        <f>#REF!</f>
        <v>#REF!</v>
      </c>
      <c r="C12" s="16" t="s">
        <v>46</v>
      </c>
      <c r="D12" s="14"/>
      <c r="E12" s="14"/>
      <c r="F12" s="14"/>
      <c r="G12" s="14"/>
      <c r="H12" s="14"/>
      <c r="I12" s="14"/>
    </row>
    <row r="13" spans="1:9" ht="17.399999999999999" x14ac:dyDescent="0.35">
      <c r="A13" s="14">
        <v>61</v>
      </c>
      <c r="B13" s="14" t="e">
        <f t="shared" si="0"/>
        <v>#REF!</v>
      </c>
      <c r="C13" s="16" t="s">
        <v>47</v>
      </c>
      <c r="D13" s="15">
        <v>11</v>
      </c>
      <c r="E13" s="15">
        <v>11</v>
      </c>
      <c r="F13" s="15">
        <v>5</v>
      </c>
      <c r="G13" s="14" t="s">
        <v>38</v>
      </c>
      <c r="H13" s="14"/>
      <c r="I13" s="14"/>
    </row>
    <row r="14" spans="1:9" ht="17.399999999999999" x14ac:dyDescent="0.35">
      <c r="A14" s="14">
        <v>62</v>
      </c>
      <c r="B14" s="14" t="e">
        <f t="shared" si="0"/>
        <v>#REF!</v>
      </c>
      <c r="C14" s="15" t="s">
        <v>48</v>
      </c>
      <c r="D14" s="15">
        <v>42</v>
      </c>
      <c r="E14" s="15">
        <v>42</v>
      </c>
      <c r="F14" s="15">
        <v>13</v>
      </c>
      <c r="G14" s="14" t="s">
        <v>38</v>
      </c>
      <c r="H14" s="14"/>
      <c r="I14" s="14"/>
    </row>
    <row r="15" spans="1:9" ht="17.399999999999999" x14ac:dyDescent="0.35">
      <c r="A15" s="14">
        <v>63</v>
      </c>
      <c r="B15" s="14" t="e">
        <f t="shared" si="0"/>
        <v>#REF!</v>
      </c>
      <c r="C15" s="15" t="s">
        <v>49</v>
      </c>
      <c r="D15" s="15">
        <v>80</v>
      </c>
      <c r="E15" s="15">
        <v>80</v>
      </c>
      <c r="F15" s="15">
        <v>19</v>
      </c>
      <c r="G15" s="14" t="s">
        <v>38</v>
      </c>
      <c r="H15" s="14"/>
      <c r="I15" s="14"/>
    </row>
    <row r="16" spans="1:9" ht="17.399999999999999" x14ac:dyDescent="0.35">
      <c r="A16" s="14">
        <v>64</v>
      </c>
      <c r="B16" s="14" t="e">
        <f t="shared" si="0"/>
        <v>#REF!</v>
      </c>
      <c r="C16" s="15" t="s">
        <v>50</v>
      </c>
      <c r="D16" s="15">
        <v>14</v>
      </c>
      <c r="E16" s="15">
        <v>14</v>
      </c>
      <c r="F16" s="15">
        <v>6</v>
      </c>
      <c r="G16" s="14" t="s">
        <v>38</v>
      </c>
      <c r="H16" s="14"/>
      <c r="I16" s="14"/>
    </row>
    <row r="17" spans="1:9" ht="17.399999999999999" x14ac:dyDescent="0.35">
      <c r="A17" s="14">
        <v>65</v>
      </c>
      <c r="B17" s="14" t="e">
        <f t="shared" si="0"/>
        <v>#REF!</v>
      </c>
      <c r="C17" s="14"/>
      <c r="D17" s="14"/>
      <c r="E17" s="14"/>
      <c r="F17" s="14"/>
      <c r="G17" s="14"/>
      <c r="H17" s="14"/>
      <c r="I17" s="14"/>
    </row>
    <row r="18" spans="1:9" ht="17.399999999999999" x14ac:dyDescent="0.35">
      <c r="A18" s="14">
        <v>89</v>
      </c>
      <c r="B18" s="14" t="e">
        <f>#REF!</f>
        <v>#REF!</v>
      </c>
      <c r="C18" s="14"/>
      <c r="D18" s="14"/>
      <c r="E18" s="14"/>
      <c r="F18" s="14"/>
      <c r="G18" s="14"/>
      <c r="H18" s="14"/>
      <c r="I18" s="14"/>
    </row>
    <row r="19" spans="1:9" ht="17.399999999999999" x14ac:dyDescent="0.35">
      <c r="A19" s="14">
        <v>90</v>
      </c>
      <c r="B19" s="14" t="e">
        <f t="shared" ref="B19:B20" si="1">B18</f>
        <v>#REF!</v>
      </c>
      <c r="C19" s="14"/>
      <c r="D19" s="14"/>
      <c r="E19" s="14"/>
      <c r="F19" s="14"/>
      <c r="G19" s="14"/>
      <c r="H19" s="14"/>
      <c r="I19" s="14"/>
    </row>
    <row r="20" spans="1:9" ht="17.399999999999999" x14ac:dyDescent="0.35">
      <c r="A20" s="14">
        <v>91</v>
      </c>
      <c r="B20" s="14" t="e">
        <f t="shared" si="1"/>
        <v>#REF!</v>
      </c>
      <c r="C20" s="14"/>
      <c r="D20" s="14"/>
      <c r="E20" s="14"/>
      <c r="F20" s="14"/>
      <c r="G20" s="14"/>
      <c r="H20" s="14"/>
      <c r="I20" s="14"/>
    </row>
    <row r="21" spans="1:9" ht="17.399999999999999" x14ac:dyDescent="0.35">
      <c r="A21" s="35" t="s">
        <v>51</v>
      </c>
      <c r="B21" s="35"/>
      <c r="C21" s="35"/>
      <c r="D21" s="14">
        <f>SUM(D3:D20)</f>
        <v>1176</v>
      </c>
      <c r="E21" s="14">
        <f>SUM(E3:E20)</f>
        <v>1030</v>
      </c>
      <c r="F21" s="14">
        <f>SUM(F3:F20)</f>
        <v>298</v>
      </c>
      <c r="G21" s="14">
        <f>SUM(G4:G20)</f>
        <v>53</v>
      </c>
      <c r="H21" s="14">
        <f>SUM(H4:H20)</f>
        <v>28</v>
      </c>
      <c r="I21" s="14">
        <f>SUM(I4:I20)</f>
        <v>136</v>
      </c>
    </row>
  </sheetData>
  <mergeCells count="3">
    <mergeCell ref="A1:A2"/>
    <mergeCell ref="B1:I1"/>
    <mergeCell ref="A21:C21"/>
  </mergeCells>
  <dataValidations count="3">
    <dataValidation type="whole" operator="lessThan" allowBlank="1" showInputMessage="1" showErrorMessage="1" promptTitle="HATALI VERİ GİRDİNİZ" prompt="BU SAYI ASTRONOMİK BİR RAKAM  DEĞİLDİR" sqref="D16 D9" xr:uid="{BE03E6BB-B3A3-46B4-A849-61EE61C67DC6}">
      <formula1>999</formula1>
    </dataValidation>
    <dataValidation type="whole" operator="lessThanOrEqual" allowBlank="1" showInputMessage="1" showErrorMessage="1" errorTitle="HATALI VERİ GİRİŞİ" error="BU SAYI SINAVA BAŞVURAN ÖĞRENCİ SAYISINDAN BÜYÜK DEĞİLDİR" prompt="OkulYerlesenler TABLOSUNDA YER ALAN ÖĞRENCİ SAYISINI GİRİNİZ" sqref="F9 F16" xr:uid="{F860B194-E607-41DD-AA01-594E9B87C3D9}">
      <formula1>E9</formula1>
    </dataValidation>
    <dataValidation type="whole" operator="lessThanOrEqual" allowBlank="1" showInputMessage="1" showErrorMessage="1" errorTitle="HATALI VERİ GİRİŞİ" error="BU SAYI SON SINIF ÖĞRENCİ SAYISINDAN DAHA BÜYÜK DEĞİLDİR" prompt="OkulYksTestSonucListesi TABLOSUNDA YER ALAN ÖĞRENCİ SAYISINI GİRİNİZ" sqref="E9 E16" xr:uid="{A4E4A933-54FE-419C-AABA-D33A09D5F98B}">
      <formula1>D9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2021-10-21T11:27:31Z</dcterms:modified>
</cp:coreProperties>
</file>